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<sst xmlns="http://schemas.openxmlformats.org/spreadsheetml/2006/main" count="28" uniqueCount="28">
  <si>
    <t>2021年景宁县实际种粮农民一次性补贴
（中央农业生产发展资金）分配汇总表</t>
  </si>
  <si>
    <t>序号</t>
  </si>
  <si>
    <t>单 位</t>
  </si>
  <si>
    <t>户数(户）</t>
  </si>
  <si>
    <t>补贴面积（亩）</t>
  </si>
  <si>
    <t>补贴金额（元）</t>
  </si>
  <si>
    <t>红星街道</t>
  </si>
  <si>
    <t>鹤溪街道</t>
  </si>
  <si>
    <t>东坑镇</t>
  </si>
  <si>
    <t>沙湾镇</t>
  </si>
  <si>
    <t>英川镇</t>
  </si>
  <si>
    <t>渤海镇</t>
  </si>
  <si>
    <t>澄照乡</t>
  </si>
  <si>
    <t>大均乡</t>
  </si>
  <si>
    <t>大漈乡</t>
  </si>
  <si>
    <t>梧桐乡</t>
  </si>
  <si>
    <t>九龙乡</t>
  </si>
  <si>
    <t>鸬鹚乡</t>
  </si>
  <si>
    <t>标溪乡</t>
  </si>
  <si>
    <t>雁溪乡</t>
  </si>
  <si>
    <t>景南乡</t>
  </si>
  <si>
    <t>毛垟乡</t>
  </si>
  <si>
    <t>梅歧乡</t>
  </si>
  <si>
    <t>大地乡</t>
  </si>
  <si>
    <t>秋炉乡</t>
  </si>
  <si>
    <t>家地乡</t>
  </si>
  <si>
    <t>郑坑乡</t>
  </si>
  <si>
    <t>合  计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</si>
</sst>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4"/>
      <name val="仿宋_GB2312"/>
      <charset val="134"/>
    </font>
    <font>
      <sz val="14"/>
      <name val="宋体"/>
      <charset val="134"/>
    </font>
    <font>
      <sz val="14"/>
      <color indexed="8"/>
      <name val="仿宋"/>
      <charset val="134"/>
    </font>
    <font>
      <sz val="14"/>
      <color indexed="8"/>
      <name val="宋体"/>
      <charset val="134"/>
    </font>
    <font>
      <sz val="14"/>
      <name val="仿宋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18" fillId="18" borderId="5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24"/>
  <sheetViews>
    <sheetView tabSelected="1" workbookViewId="0">
      <selection activeCell="H6" sqref="H6"/>
    </sheetView>
  </sheetViews>
  <sheetFormatPr defaultColWidth="9" defaultRowHeight="13.5" outlineLevelCol="5"/>
  <cols>
    <col min="1" max="1" width="5" customWidth="1"/>
    <col min="3" max="4" width="15.625" customWidth="1"/>
    <col min="5" max="6" width="19.625" customWidth="1"/>
  </cols>
  <sheetData>
    <row r="1" ht="50" customHeight="1" spans="2:6">
      <c r="B1" s="1" t="s">
        <v>0</v>
      </c>
      <c r="C1" s="2"/>
      <c r="D1" s="2"/>
      <c r="E1" s="2"/>
      <c r="F1" s="2"/>
    </row>
    <row r="2" ht="29" customHeight="1" spans="2:6"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ht="29" customHeight="1" spans="2:6">
      <c r="B3" s="5">
        <v>1</v>
      </c>
      <c r="C3" s="6" t="s">
        <v>6</v>
      </c>
      <c r="D3" s="7">
        <v>311</v>
      </c>
      <c r="E3" s="7">
        <v>838.1</v>
      </c>
      <c r="F3" s="8">
        <f>E3*36</f>
        <v>30171.6</v>
      </c>
    </row>
    <row r="4" ht="29" customHeight="1" spans="2:6">
      <c r="B4" s="5">
        <v>2</v>
      </c>
      <c r="C4" s="6" t="s">
        <v>7</v>
      </c>
      <c r="D4" s="7">
        <v>100</v>
      </c>
      <c r="E4" s="7">
        <v>184.39</v>
      </c>
      <c r="F4" s="8">
        <f t="shared" ref="F4:F24" si="0">E4*36</f>
        <v>6638.04</v>
      </c>
    </row>
    <row r="5" ht="29" customHeight="1" spans="2:6">
      <c r="B5" s="5">
        <v>3</v>
      </c>
      <c r="C5" s="6" t="s">
        <v>8</v>
      </c>
      <c r="D5" s="9">
        <v>771</v>
      </c>
      <c r="E5" s="9">
        <v>3064.83</v>
      </c>
      <c r="F5" s="8">
        <f t="shared" si="0"/>
        <v>110333.88</v>
      </c>
    </row>
    <row r="6" ht="29" customHeight="1" spans="2:6">
      <c r="B6" s="5">
        <v>4</v>
      </c>
      <c r="C6" s="6" t="s">
        <v>9</v>
      </c>
      <c r="D6" s="7">
        <v>503</v>
      </c>
      <c r="E6" s="7">
        <v>2097.31</v>
      </c>
      <c r="F6" s="8">
        <f t="shared" si="0"/>
        <v>75503.16</v>
      </c>
    </row>
    <row r="7" ht="29" customHeight="1" spans="2:6">
      <c r="B7" s="5">
        <v>5</v>
      </c>
      <c r="C7" s="6" t="s">
        <v>10</v>
      </c>
      <c r="D7" s="7">
        <v>433</v>
      </c>
      <c r="E7" s="7">
        <v>1771.4</v>
      </c>
      <c r="F7" s="8">
        <f t="shared" si="0"/>
        <v>63770.4</v>
      </c>
    </row>
    <row r="8" ht="29" customHeight="1" spans="2:6">
      <c r="B8" s="5">
        <v>6</v>
      </c>
      <c r="C8" s="6" t="s">
        <v>11</v>
      </c>
      <c r="D8" s="7">
        <v>227</v>
      </c>
      <c r="E8" s="7">
        <v>621.65</v>
      </c>
      <c r="F8" s="8">
        <f t="shared" si="0"/>
        <v>22379.4</v>
      </c>
    </row>
    <row r="9" ht="29" customHeight="1" spans="2:6">
      <c r="B9" s="5">
        <v>7</v>
      </c>
      <c r="C9" s="6" t="s">
        <v>12</v>
      </c>
      <c r="D9" s="7">
        <v>422</v>
      </c>
      <c r="E9" s="7">
        <v>2200.71</v>
      </c>
      <c r="F9" s="8">
        <f t="shared" si="0"/>
        <v>79225.56</v>
      </c>
    </row>
    <row r="10" ht="29" customHeight="1" spans="2:6">
      <c r="B10" s="5">
        <v>8</v>
      </c>
      <c r="C10" s="6" t="s">
        <v>13</v>
      </c>
      <c r="D10" s="7">
        <v>192</v>
      </c>
      <c r="E10" s="7">
        <v>612.99</v>
      </c>
      <c r="F10" s="8">
        <f t="shared" si="0"/>
        <v>22067.64</v>
      </c>
    </row>
    <row r="11" ht="29" customHeight="1" spans="2:6">
      <c r="B11" s="5">
        <v>9</v>
      </c>
      <c r="C11" s="6" t="s">
        <v>14</v>
      </c>
      <c r="D11" s="7">
        <v>116</v>
      </c>
      <c r="E11" s="7">
        <v>737</v>
      </c>
      <c r="F11" s="8">
        <f t="shared" si="0"/>
        <v>26532</v>
      </c>
    </row>
    <row r="12" ht="29" customHeight="1" spans="2:6">
      <c r="B12" s="5">
        <v>10</v>
      </c>
      <c r="C12" s="6" t="s">
        <v>15</v>
      </c>
      <c r="D12" s="7">
        <v>287</v>
      </c>
      <c r="E12" s="7">
        <v>958.96</v>
      </c>
      <c r="F12" s="8">
        <f t="shared" si="0"/>
        <v>34522.56</v>
      </c>
    </row>
    <row r="13" ht="29" customHeight="1" spans="2:6">
      <c r="B13" s="5">
        <v>11</v>
      </c>
      <c r="C13" s="6" t="s">
        <v>16</v>
      </c>
      <c r="D13" s="7">
        <v>353</v>
      </c>
      <c r="E13" s="7">
        <v>1298.3</v>
      </c>
      <c r="F13" s="8">
        <f t="shared" si="0"/>
        <v>46738.8</v>
      </c>
    </row>
    <row r="14" ht="29" customHeight="1" spans="2:6">
      <c r="B14" s="5">
        <v>12</v>
      </c>
      <c r="C14" s="6" t="s">
        <v>17</v>
      </c>
      <c r="D14" s="7">
        <v>367</v>
      </c>
      <c r="E14" s="7">
        <v>1383</v>
      </c>
      <c r="F14" s="8">
        <f t="shared" si="0"/>
        <v>49788</v>
      </c>
    </row>
    <row r="15" ht="29" customHeight="1" spans="2:6">
      <c r="B15" s="5">
        <v>13</v>
      </c>
      <c r="C15" s="6" t="s">
        <v>18</v>
      </c>
      <c r="D15" s="7">
        <v>168</v>
      </c>
      <c r="E15" s="7">
        <v>510.25</v>
      </c>
      <c r="F15" s="8">
        <f t="shared" si="0"/>
        <v>18369</v>
      </c>
    </row>
    <row r="16" ht="29" customHeight="1" spans="2:6">
      <c r="B16" s="5">
        <v>14</v>
      </c>
      <c r="C16" s="6" t="s">
        <v>19</v>
      </c>
      <c r="D16" s="7">
        <v>103</v>
      </c>
      <c r="E16" s="7">
        <v>610.25</v>
      </c>
      <c r="F16" s="8">
        <f t="shared" si="0"/>
        <v>21969</v>
      </c>
    </row>
    <row r="17" ht="29" customHeight="1" spans="2:6">
      <c r="B17" s="5">
        <v>15</v>
      </c>
      <c r="C17" s="6" t="s">
        <v>20</v>
      </c>
      <c r="D17" s="7">
        <v>149</v>
      </c>
      <c r="E17" s="7">
        <v>1144.5</v>
      </c>
      <c r="F17" s="8">
        <f t="shared" si="0"/>
        <v>41202</v>
      </c>
    </row>
    <row r="18" ht="29" customHeight="1" spans="2:6">
      <c r="B18" s="5">
        <v>16</v>
      </c>
      <c r="C18" s="6" t="s">
        <v>21</v>
      </c>
      <c r="D18" s="7">
        <v>149</v>
      </c>
      <c r="E18" s="7">
        <v>956.85</v>
      </c>
      <c r="F18" s="8">
        <f t="shared" si="0"/>
        <v>34446.6</v>
      </c>
    </row>
    <row r="19" ht="29" customHeight="1" spans="2:6">
      <c r="B19" s="5">
        <v>17</v>
      </c>
      <c r="C19" s="6" t="s">
        <v>22</v>
      </c>
      <c r="D19" s="7">
        <v>126</v>
      </c>
      <c r="E19" s="7">
        <v>489.4</v>
      </c>
      <c r="F19" s="8">
        <f t="shared" si="0"/>
        <v>17618.4</v>
      </c>
    </row>
    <row r="20" ht="29" customHeight="1" spans="2:6">
      <c r="B20" s="5">
        <v>18</v>
      </c>
      <c r="C20" s="6" t="s">
        <v>23</v>
      </c>
      <c r="D20" s="7">
        <v>165</v>
      </c>
      <c r="E20" s="7">
        <v>976.4</v>
      </c>
      <c r="F20" s="8">
        <f t="shared" si="0"/>
        <v>35150.4</v>
      </c>
    </row>
    <row r="21" ht="29" customHeight="1" spans="2:6">
      <c r="B21" s="5">
        <v>19</v>
      </c>
      <c r="C21" s="6" t="s">
        <v>24</v>
      </c>
      <c r="D21" s="7">
        <v>173</v>
      </c>
      <c r="E21" s="7">
        <v>1435.4</v>
      </c>
      <c r="F21" s="8">
        <f t="shared" si="0"/>
        <v>51674.4</v>
      </c>
    </row>
    <row r="22" ht="29" customHeight="1" spans="2:6">
      <c r="B22" s="5">
        <v>20</v>
      </c>
      <c r="C22" s="6" t="s">
        <v>25</v>
      </c>
      <c r="D22" s="7">
        <v>146</v>
      </c>
      <c r="E22" s="7">
        <v>371.35</v>
      </c>
      <c r="F22" s="8">
        <f t="shared" si="0"/>
        <v>13368.6</v>
      </c>
    </row>
    <row r="23" ht="29" customHeight="1" spans="2:6">
      <c r="B23" s="5">
        <v>21</v>
      </c>
      <c r="C23" s="6" t="s">
        <v>26</v>
      </c>
      <c r="D23" s="7">
        <v>240</v>
      </c>
      <c r="E23" s="7">
        <v>879.62</v>
      </c>
      <c r="F23" s="8">
        <f t="shared" si="0"/>
        <v>31666.32</v>
      </c>
    </row>
    <row r="24" ht="29" customHeight="1" spans="2:6">
      <c r="B24" s="7"/>
      <c r="C24" s="7" t="s">
        <v>27</v>
      </c>
      <c r="D24" s="7">
        <f>SUM(D3:D23)</f>
        <v>5501</v>
      </c>
      <c r="E24" s="7">
        <f>SUM(E3:E23)</f>
        <v>23142.66</v>
      </c>
      <c r="F24" s="7">
        <f t="shared" si="0"/>
        <v>833135.76</v>
      </c>
    </row>
  </sheetData>
  <mergeCells count="1">
    <mergeCell ref="B1:F1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2021-07-22T07:15:03Z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