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 tabRatio="420" activeTab="1"/>
  </bookViews>
  <sheets>
    <sheet name="Macro1" sheetId="1" state="veryHidden" r:id="rId1"/>
    <sheet name="第二批" sheetId="4" r:id="rId2"/>
  </sheets>
  <calcPr calcId="144525"/>
</workbook>
</file>

<file path=xl/sharedStrings.xml><?xml version="1.0" encoding="utf-8"?>
<sst xmlns="http://schemas.openxmlformats.org/spreadsheetml/2006/main" count="36" uniqueCount="34">
  <si>
    <t>大地乡2021年民族乡镇补助资金计划表(第二批）（万元）</t>
  </si>
  <si>
    <t>序号</t>
  </si>
  <si>
    <t>单位</t>
  </si>
  <si>
    <t>项目名称</t>
  </si>
  <si>
    <t>项目地点</t>
  </si>
  <si>
    <t>项目概况及建设内容</t>
  </si>
  <si>
    <t>预算</t>
  </si>
  <si>
    <t>预算经费</t>
  </si>
  <si>
    <t>补助资金</t>
  </si>
  <si>
    <t>备注</t>
  </si>
  <si>
    <t>仙湖村股份经济合作社</t>
  </si>
  <si>
    <t>郑公垟村道路项目</t>
  </si>
  <si>
    <t>郑公垟</t>
  </si>
  <si>
    <t>道路建设270米，梯子、铁索</t>
  </si>
  <si>
    <t>大地村股份经济合作社</t>
  </si>
  <si>
    <t>大地村村级活动场所</t>
  </si>
  <si>
    <t>大地村</t>
  </si>
  <si>
    <t>居家养老服务、便民服务中心等</t>
  </si>
  <si>
    <t>挑夫驿站</t>
  </si>
  <si>
    <t>挑夫文化、农耕文化</t>
  </si>
  <si>
    <t>柳叶垟村股份经济合作社</t>
  </si>
  <si>
    <t>柳叶垟亭子及村内道路建设等项目</t>
  </si>
  <si>
    <t>叶坑下</t>
  </si>
  <si>
    <t>休息亭2座，水渠80米，人行桥2座米，路面硬化</t>
  </si>
  <si>
    <t>净垟村股份经济合作社</t>
  </si>
  <si>
    <t>净水村内道路建设</t>
  </si>
  <si>
    <t>净水村</t>
  </si>
  <si>
    <t>道路硬化1000米（均宽1.2米，厚10CM)，块石路建设100米、挡墙建设一处</t>
  </si>
  <si>
    <t>大地乡人民政府</t>
  </si>
  <si>
    <t>群众增收产业发展扶持资金</t>
  </si>
  <si>
    <t>乡域范围</t>
  </si>
  <si>
    <t>小农户种养殖补助、规模化种养补助及规模化养殖配套设施建设补助</t>
  </si>
  <si>
    <t>合计</t>
  </si>
  <si>
    <t>备注：以上项目资金使用后如有多余的，由乡政府统一收回，统筹安排新的项目。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</si>
</sst>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  <numFmt numFmtId="176" formatCode="\¥#,##0;\-\¥#,##0"/>
  </numFmts>
  <fonts count="24"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</font>
    <font>
      <b/>
      <sz val="11"/>
      <color rgb="FFFFFFFF"/>
      <name val="宋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134"/>
    </font>
    <font>
      <b/>
      <sz val="11"/>
      <color rgb="FFFA7D00"/>
      <name val="宋体"/>
      <charset val="134"/>
    </font>
    <font>
      <b/>
      <sz val="13"/>
      <color theme="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</font>
    <font>
      <b/>
      <sz val="11"/>
      <color theme="3"/>
      <name val="宋体"/>
      <charset val="134"/>
    </font>
    <font>
      <sz val="18"/>
      <color theme="3"/>
      <name val="宋体"/>
      <charset val="134"/>
    </font>
    <font>
      <b/>
      <sz val="15"/>
      <color theme="3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59999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CCCE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workbookViewId="0">
      <selection activeCell="A1" sqref="A1"/>
    </sheetView>
  </sheetViews>
  <sheetFormatPr defaultColWidth="8" defaultRowHeight="14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15"/>
  <sheetViews>
    <sheetView tabSelected="1" workbookViewId="0">
      <selection activeCell="A10" sqref="A10:I10"/>
    </sheetView>
  </sheetViews>
  <sheetFormatPr defaultColWidth="9" defaultRowHeight="14.25"/>
  <cols>
    <col min="2" max="2" width="11.75" customWidth="1"/>
    <col min="3" max="3" width="21.875" customWidth="1"/>
    <col min="4" max="4" width="10.625" customWidth="1"/>
    <col min="5" max="5" width="30" customWidth="1"/>
    <col min="8" max="8" width="10.25" customWidth="1"/>
    <col min="9" max="9" width="14.625" customWidth="1"/>
  </cols>
  <sheetData>
    <row r="1" ht="40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</row>
    <row r="3" ht="43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11.6</v>
      </c>
      <c r="G3" s="4">
        <v>0.25</v>
      </c>
      <c r="H3" s="4">
        <f>F3+G3</f>
        <v>11.85</v>
      </c>
      <c r="I3" s="4"/>
    </row>
    <row r="4" ht="43" customHeight="1" spans="1:9">
      <c r="A4" s="4">
        <v>2</v>
      </c>
      <c r="B4" s="4" t="s">
        <v>14</v>
      </c>
      <c r="C4" s="4" t="s">
        <v>15</v>
      </c>
      <c r="D4" s="4" t="s">
        <v>16</v>
      </c>
      <c r="E4" s="4" t="s">
        <v>17</v>
      </c>
      <c r="F4" s="4"/>
      <c r="G4" s="4"/>
      <c r="H4" s="4">
        <v>45</v>
      </c>
      <c r="I4" s="4"/>
    </row>
    <row r="5" ht="43" customHeight="1" spans="1:9">
      <c r="A5" s="4">
        <v>3</v>
      </c>
      <c r="B5" s="4" t="s">
        <v>14</v>
      </c>
      <c r="C5" s="4" t="s">
        <v>18</v>
      </c>
      <c r="D5" s="4" t="s">
        <v>16</v>
      </c>
      <c r="E5" s="4" t="s">
        <v>19</v>
      </c>
      <c r="F5" s="4">
        <v>29.9</v>
      </c>
      <c r="G5" s="4"/>
      <c r="H5" s="4">
        <v>10</v>
      </c>
      <c r="I5" s="4"/>
    </row>
    <row r="6" ht="43" customHeight="1" spans="1:9">
      <c r="A6" s="4">
        <v>4</v>
      </c>
      <c r="B6" s="4" t="s">
        <v>20</v>
      </c>
      <c r="C6" s="4" t="s">
        <v>21</v>
      </c>
      <c r="D6" s="4" t="s">
        <v>22</v>
      </c>
      <c r="E6" s="4" t="s">
        <v>23</v>
      </c>
      <c r="F6" s="4">
        <v>13.7</v>
      </c>
      <c r="G6" s="4"/>
      <c r="H6" s="4">
        <v>13.5</v>
      </c>
      <c r="I6" s="4"/>
    </row>
    <row r="7" s="1" customFormat="1" ht="43" customHeight="1" spans="1:9">
      <c r="A7" s="5">
        <v>5</v>
      </c>
      <c r="B7" s="5" t="s">
        <v>24</v>
      </c>
      <c r="C7" s="5" t="s">
        <v>25</v>
      </c>
      <c r="D7" s="5" t="s">
        <v>26</v>
      </c>
      <c r="E7" s="5" t="s">
        <v>27</v>
      </c>
      <c r="F7" s="5">
        <v>13.6</v>
      </c>
      <c r="G7" s="5">
        <v>0.2</v>
      </c>
      <c r="H7" s="4">
        <v>13.7</v>
      </c>
      <c r="I7" s="8"/>
    </row>
    <row r="8" ht="43" customHeight="1" spans="1:9">
      <c r="A8" s="4">
        <v>6</v>
      </c>
      <c r="B8" s="4" t="s">
        <v>28</v>
      </c>
      <c r="C8" s="4" t="s">
        <v>29</v>
      </c>
      <c r="D8" s="4" t="s">
        <v>30</v>
      </c>
      <c r="E8" s="4" t="s">
        <v>31</v>
      </c>
      <c r="F8" s="4"/>
      <c r="G8" s="4"/>
      <c r="H8" s="4">
        <v>12.54</v>
      </c>
      <c r="I8" s="4"/>
    </row>
    <row r="9" ht="41" customHeight="1" spans="1:9">
      <c r="A9" s="4"/>
      <c r="B9" s="4"/>
      <c r="C9" s="4"/>
      <c r="D9" s="4"/>
      <c r="E9" s="3" t="s">
        <v>32</v>
      </c>
      <c r="F9" s="3"/>
      <c r="G9" s="3"/>
      <c r="H9" s="3">
        <f>SUM(H3:H8)</f>
        <v>106.59</v>
      </c>
      <c r="I9" s="4"/>
    </row>
    <row r="10" ht="31" customHeight="1" spans="1:9">
      <c r="A10" s="6" t="s">
        <v>33</v>
      </c>
      <c r="B10" s="6"/>
      <c r="C10" s="6"/>
      <c r="D10" s="6"/>
      <c r="E10" s="6"/>
      <c r="F10" s="6"/>
      <c r="G10" s="6"/>
      <c r="H10" s="6"/>
      <c r="I10" s="6"/>
    </row>
    <row r="15" spans="9:9">
      <c r="I15">
        <f>200-121-31</f>
        <v>48</v>
      </c>
    </row>
  </sheetData>
  <mergeCells count="2">
    <mergeCell ref="A1:I1"/>
    <mergeCell ref="A10:I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cp:revision>3</cp:revision>
  <dcterms:created xsi:type="dcterms:W3CDTF">2021-04-08T01:38:00Z</dcterms:created>
  <dcterms:modified xsi:type="dcterms:W3CDTF">2021-09-15T13:32:57Z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2B91853ACFF646D5AD468C4516162C1B</vt:lpwstr>
  </property>
</Properties>
</file>